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dotacje sektf.p." sheetId="1" r:id="rId1"/>
    <sheet name="Przychody-rozch" sheetId="2" r:id="rId2"/>
    <sheet name="zadania zlecone" sheetId="3" r:id="rId3"/>
    <sheet name="dotacje sekt.finansów" sheetId="4" r:id="rId4"/>
    <sheet name="dotacje podmiotowe" sheetId="5" r:id="rId5"/>
    <sheet name="porozumienia jst" sheetId="6" r:id="rId6"/>
  </sheets>
  <definedNames/>
  <calcPr fullCalcOnLoad="1"/>
</workbook>
</file>

<file path=xl/sharedStrings.xml><?xml version="1.0" encoding="utf-8"?>
<sst xmlns="http://schemas.openxmlformats.org/spreadsheetml/2006/main" count="153" uniqueCount="73">
  <si>
    <t>Lp.</t>
  </si>
  <si>
    <t>Treść</t>
  </si>
  <si>
    <t>Kwota w 2007 r</t>
  </si>
  <si>
    <t>1.</t>
  </si>
  <si>
    <t>2.</t>
  </si>
  <si>
    <t>3.</t>
  </si>
  <si>
    <t>4.</t>
  </si>
  <si>
    <t>Inne żródła ( wolne środki)</t>
  </si>
  <si>
    <t>Spłaty pożyczek</t>
  </si>
  <si>
    <t>do uchwały Nr</t>
  </si>
  <si>
    <t>Rady Gminy Kołbaskowo</t>
  </si>
  <si>
    <t>z dnia</t>
  </si>
  <si>
    <t>Przychody ogółem :</t>
  </si>
  <si>
    <t>Rozchody ogółem:</t>
  </si>
  <si>
    <t>Paragraf</t>
  </si>
  <si>
    <t>w złotych</t>
  </si>
  <si>
    <t xml:space="preserve">         Rady Gminy Kołbaskowo</t>
  </si>
  <si>
    <t>Dochody i wydatki związane z realizacją zadań z zakresu administracji rządowej i innych zadań zleconych</t>
  </si>
  <si>
    <t>Dział</t>
  </si>
  <si>
    <t>Rozdział</t>
  </si>
  <si>
    <t>Dotacje ogółem</t>
  </si>
  <si>
    <t>Wydatki ogółem</t>
  </si>
  <si>
    <t xml:space="preserve">                                            z      tego:</t>
  </si>
  <si>
    <t xml:space="preserve">    w tym:</t>
  </si>
  <si>
    <t>Wydatki bieżące</t>
  </si>
  <si>
    <t>wynagrodzenia</t>
  </si>
  <si>
    <t>pochodne od wynagrodzeń</t>
  </si>
  <si>
    <t>świadczenia społeczne</t>
  </si>
  <si>
    <t>Wydatki majątkowe</t>
  </si>
  <si>
    <t xml:space="preserve">          Ogółem</t>
  </si>
  <si>
    <t>5.</t>
  </si>
  <si>
    <t>6.</t>
  </si>
  <si>
    <t>7.</t>
  </si>
  <si>
    <t>8.</t>
  </si>
  <si>
    <t>9.</t>
  </si>
  <si>
    <t>dotacje</t>
  </si>
  <si>
    <t>Dochody i wydatki związane z realizacją zadań wykonywanych na podstawie porozumień (umów) między</t>
  </si>
  <si>
    <t xml:space="preserve"> </t>
  </si>
  <si>
    <t xml:space="preserve">                                                 do uchwały Nr</t>
  </si>
  <si>
    <t xml:space="preserve">                                                 Rady Gminy Kołbaskowo</t>
  </si>
  <si>
    <t xml:space="preserve">                                                 z dnia</t>
  </si>
  <si>
    <t>Nazwa instytucji</t>
  </si>
  <si>
    <t>Kwota dotacji</t>
  </si>
  <si>
    <t>Ogółem</t>
  </si>
  <si>
    <t>Nazwa zadania</t>
  </si>
  <si>
    <t>Dotacje celowe na zadania własne gminy realizowane przez podmioty</t>
  </si>
  <si>
    <t xml:space="preserve">                                                         do uchwały Nr</t>
  </si>
  <si>
    <t xml:space="preserve">                                                         Rady Gminy Kołbaskowo</t>
  </si>
  <si>
    <t xml:space="preserve">                                                         z dnia</t>
  </si>
  <si>
    <t xml:space="preserve">      nienależące do sektora finansów publicznych w 2008 r.</t>
  </si>
  <si>
    <t>wypoczynek dzieci i młodzieży</t>
  </si>
  <si>
    <t>opieka na dzieckiem i rodziną</t>
  </si>
  <si>
    <t>domowa opika hospicyjna dla terminalnie i nieuleczalnie chorych</t>
  </si>
  <si>
    <t>remont i konserwacja zabytków</t>
  </si>
  <si>
    <t xml:space="preserve">            Dotacje podmiotowe w 2008 r.</t>
  </si>
  <si>
    <t>jednostkami samorządu terytorialnego w 2008 r.</t>
  </si>
  <si>
    <t xml:space="preserve">      należące do sektora finansów publicznych w 2008 r.</t>
  </si>
  <si>
    <t>zadania w zakresie oświaty</t>
  </si>
  <si>
    <t>odrębnymi ustawami   w 2008 r.</t>
  </si>
  <si>
    <t>Załącznik Nr 11</t>
  </si>
  <si>
    <t xml:space="preserve">                                                 Załącznik Nr 7</t>
  </si>
  <si>
    <t xml:space="preserve">                                                         Załącznik Nr 9</t>
  </si>
  <si>
    <t>Załacznik Nr 8</t>
  </si>
  <si>
    <t>Przychody i rozchody budżetu Gminy Kołbaskowo  w 2008 r.</t>
  </si>
  <si>
    <t>010</t>
  </si>
  <si>
    <t>01010</t>
  </si>
  <si>
    <t>Załącznik Nr 10</t>
  </si>
  <si>
    <t>zadania w zakresie kultury fizycznej i sportu</t>
  </si>
  <si>
    <t>Gminna Biblioteka Publiczna w Kołbaskowie</t>
  </si>
  <si>
    <t xml:space="preserve">         Załącznik Nr 2</t>
  </si>
  <si>
    <t>nadwyzki zlat ubiegłych</t>
  </si>
  <si>
    <t xml:space="preserve">         do uchwały Nr XIV/162/08</t>
  </si>
  <si>
    <t xml:space="preserve">         z dnia 28 kwietnia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</si>
</sst>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34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 wrapText="1"/>
    </xf>
    <xf numFmtId="3" fontId="1" fillId="0" borderId="38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37" xfId="0" applyFont="1" applyBorder="1" applyAlignment="1">
      <alignment horizontal="left"/>
    </xf>
    <xf numFmtId="0" fontId="1" fillId="0" borderId="31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 wrapText="1"/>
    </xf>
    <xf numFmtId="0" fontId="1" fillId="0" borderId="30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36" xfId="0" applyFont="1" applyBorder="1" applyAlignment="1">
      <alignment horizontal="center"/>
    </xf>
    <xf numFmtId="0" fontId="5" fillId="0" borderId="1" xfId="0" applyFont="1" applyBorder="1" applyAlignment="1" quotePrefix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3" fontId="1" fillId="0" borderId="41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5" fillId="0" borderId="40" xfId="0" applyFont="1" applyBorder="1" applyAlignment="1" quotePrefix="1">
      <alignment horizontal="right"/>
    </xf>
    <xf numFmtId="0" fontId="5" fillId="0" borderId="4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3" fontId="0" fillId="0" borderId="4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E16" sqref="E16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11.00390625" style="0" customWidth="1"/>
    <col min="4" max="4" width="37.125" style="0" customWidth="1"/>
    <col min="5" max="5" width="21.625" style="0" customWidth="1"/>
  </cols>
  <sheetData>
    <row r="3" ht="12.75">
      <c r="E3" t="s">
        <v>62</v>
      </c>
    </row>
    <row r="4" ht="12.75">
      <c r="E4" t="s">
        <v>9</v>
      </c>
    </row>
    <row r="5" ht="12.75">
      <c r="E5" t="s">
        <v>10</v>
      </c>
    </row>
    <row r="6" ht="12.75">
      <c r="E6" t="s">
        <v>11</v>
      </c>
    </row>
    <row r="8" spans="2:4" ht="15.75">
      <c r="B8" s="1" t="s">
        <v>45</v>
      </c>
      <c r="C8" s="1"/>
      <c r="D8" s="1"/>
    </row>
    <row r="9" spans="2:3" ht="15.75">
      <c r="B9" s="1" t="s">
        <v>56</v>
      </c>
      <c r="C9" s="1"/>
    </row>
    <row r="11" ht="13.5" thickBot="1">
      <c r="E11" t="s">
        <v>15</v>
      </c>
    </row>
    <row r="12" spans="1:5" ht="16.5" thickBot="1">
      <c r="A12" s="70" t="s">
        <v>0</v>
      </c>
      <c r="B12" s="74" t="s">
        <v>18</v>
      </c>
      <c r="C12" s="71" t="s">
        <v>19</v>
      </c>
      <c r="D12" s="25" t="s">
        <v>44</v>
      </c>
      <c r="E12" s="96" t="s">
        <v>42</v>
      </c>
    </row>
    <row r="13" spans="1:5" ht="12.75">
      <c r="A13" s="9" t="s">
        <v>3</v>
      </c>
      <c r="B13" s="24" t="s">
        <v>4</v>
      </c>
      <c r="C13" s="10" t="s">
        <v>5</v>
      </c>
      <c r="D13" s="24" t="s">
        <v>6</v>
      </c>
      <c r="E13" s="73" t="s">
        <v>30</v>
      </c>
    </row>
    <row r="14" spans="1:5" ht="26.25" customHeight="1">
      <c r="A14" s="83" t="s">
        <v>3</v>
      </c>
      <c r="B14" s="84">
        <v>801</v>
      </c>
      <c r="C14" s="85">
        <v>80104</v>
      </c>
      <c r="D14" s="87" t="s">
        <v>57</v>
      </c>
      <c r="E14" s="86">
        <v>671000</v>
      </c>
    </row>
    <row r="15" spans="1:5" ht="16.5" thickBot="1">
      <c r="A15" s="14"/>
      <c r="B15" s="68"/>
      <c r="C15" s="68"/>
      <c r="D15" s="76" t="s">
        <v>43</v>
      </c>
      <c r="E15" s="69">
        <f>E14</f>
        <v>671000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.625" style="0" customWidth="1"/>
    <col min="2" max="2" width="41.25390625" style="0" customWidth="1"/>
    <col min="3" max="3" width="17.875" style="0" customWidth="1"/>
    <col min="4" max="4" width="15.75390625" style="0" customWidth="1"/>
  </cols>
  <sheetData>
    <row r="3" ht="12.75">
      <c r="C3" t="s">
        <v>69</v>
      </c>
    </row>
    <row r="4" ht="12.75">
      <c r="C4" t="s">
        <v>71</v>
      </c>
    </row>
    <row r="5" ht="12.75">
      <c r="C5" t="s">
        <v>16</v>
      </c>
    </row>
    <row r="6" ht="12.75">
      <c r="C6" t="s">
        <v>72</v>
      </c>
    </row>
    <row r="8" ht="15.75">
      <c r="B8" s="1" t="s">
        <v>63</v>
      </c>
    </row>
    <row r="10" ht="13.5" thickBot="1"/>
    <row r="11" spans="1:4" ht="30.75" thickBot="1">
      <c r="A11" s="8" t="s">
        <v>0</v>
      </c>
      <c r="B11" s="25" t="s">
        <v>1</v>
      </c>
      <c r="C11" s="65" t="s">
        <v>14</v>
      </c>
      <c r="D11" s="64" t="s">
        <v>2</v>
      </c>
    </row>
    <row r="12" spans="1:4" ht="9.75" customHeight="1">
      <c r="A12" s="9" t="s">
        <v>3</v>
      </c>
      <c r="B12" s="10" t="s">
        <v>4</v>
      </c>
      <c r="C12" s="24" t="s">
        <v>5</v>
      </c>
      <c r="D12" s="23" t="s">
        <v>6</v>
      </c>
    </row>
    <row r="13" spans="1:4" ht="16.5" thickBot="1">
      <c r="A13" s="11"/>
      <c r="B13" s="12" t="s">
        <v>12</v>
      </c>
      <c r="C13" s="13"/>
      <c r="D13" s="22">
        <f>D15+D16</f>
        <v>2485436</v>
      </c>
    </row>
    <row r="14" spans="1:4" ht="12.75">
      <c r="A14" s="2"/>
      <c r="B14" s="16"/>
      <c r="C14" s="3"/>
      <c r="D14" s="109"/>
    </row>
    <row r="15" spans="1:4" ht="15">
      <c r="A15" s="20" t="s">
        <v>3</v>
      </c>
      <c r="B15" s="108" t="s">
        <v>7</v>
      </c>
      <c r="C15" s="27">
        <v>955</v>
      </c>
      <c r="D15" s="113">
        <v>1138336</v>
      </c>
    </row>
    <row r="16" spans="1:4" ht="21.75" customHeight="1">
      <c r="A16" s="20" t="s">
        <v>4</v>
      </c>
      <c r="B16" s="108" t="s">
        <v>70</v>
      </c>
      <c r="C16" s="27">
        <v>957</v>
      </c>
      <c r="D16" s="113">
        <v>1347100</v>
      </c>
    </row>
    <row r="17" spans="1:4" ht="15">
      <c r="A17" s="5"/>
      <c r="B17" s="3"/>
      <c r="C17" s="26"/>
      <c r="D17" s="4"/>
    </row>
    <row r="18" spans="1:4" ht="16.5" thickBot="1">
      <c r="A18" s="14"/>
      <c r="B18" s="15" t="s">
        <v>13</v>
      </c>
      <c r="C18" s="28"/>
      <c r="D18" s="21">
        <f>D20</f>
        <v>1167200</v>
      </c>
    </row>
    <row r="19" spans="1:4" ht="15">
      <c r="A19" s="5"/>
      <c r="B19" s="16"/>
      <c r="C19" s="26"/>
      <c r="D19" s="109"/>
    </row>
    <row r="20" spans="1:4" ht="15">
      <c r="A20" s="5" t="s">
        <v>3</v>
      </c>
      <c r="B20" s="17" t="s">
        <v>8</v>
      </c>
      <c r="C20" s="26">
        <v>992</v>
      </c>
      <c r="D20" s="110">
        <v>1167200</v>
      </c>
    </row>
    <row r="21" spans="1:4" ht="12.75">
      <c r="A21" s="2"/>
      <c r="B21" s="18"/>
      <c r="C21" s="3"/>
      <c r="D21" s="111"/>
    </row>
    <row r="22" spans="1:4" ht="13.5" thickBot="1">
      <c r="A22" s="6"/>
      <c r="B22" s="19"/>
      <c r="C22" s="7"/>
      <c r="D22" s="1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24" sqref="C24"/>
    </sheetView>
  </sheetViews>
  <sheetFormatPr defaultColWidth="9.00390625" defaultRowHeight="12.75"/>
  <cols>
    <col min="2" max="2" width="12.625" style="0" customWidth="1"/>
    <col min="3" max="3" width="19.00390625" style="0" customWidth="1"/>
    <col min="4" max="4" width="18.00390625" style="0" customWidth="1"/>
    <col min="5" max="5" width="13.875" style="0" customWidth="1"/>
    <col min="6" max="6" width="17.625" style="0" customWidth="1"/>
    <col min="7" max="7" width="16.25390625" style="0" customWidth="1"/>
    <col min="8" max="8" width="14.125" style="0" customWidth="1"/>
    <col min="9" max="9" width="13.25390625" style="0" customWidth="1"/>
  </cols>
  <sheetData>
    <row r="1" ht="12.75">
      <c r="G1" t="s">
        <v>66</v>
      </c>
    </row>
    <row r="2" ht="12.75">
      <c r="G2" t="s">
        <v>9</v>
      </c>
    </row>
    <row r="3" ht="12.75">
      <c r="G3" t="s">
        <v>10</v>
      </c>
    </row>
    <row r="4" ht="12.75">
      <c r="G4" t="s">
        <v>11</v>
      </c>
    </row>
    <row r="6" spans="1:9" ht="15">
      <c r="A6" s="29"/>
      <c r="B6" s="30" t="s">
        <v>17</v>
      </c>
      <c r="C6" s="29"/>
      <c r="D6" s="29"/>
      <c r="E6" s="29"/>
      <c r="F6" s="29"/>
      <c r="G6" s="29"/>
      <c r="H6" s="29"/>
      <c r="I6" s="29"/>
    </row>
    <row r="7" spans="1:9" ht="15">
      <c r="A7" s="29"/>
      <c r="B7" s="29"/>
      <c r="C7" s="30" t="s">
        <v>58</v>
      </c>
      <c r="D7" s="29"/>
      <c r="E7" s="29"/>
      <c r="F7" s="29"/>
      <c r="G7" s="29"/>
      <c r="H7" s="29"/>
      <c r="I7" s="29"/>
    </row>
    <row r="8" spans="1:9" ht="15" thickBot="1">
      <c r="A8" s="29"/>
      <c r="B8" s="29"/>
      <c r="C8" s="29"/>
      <c r="D8" s="29"/>
      <c r="E8" s="29"/>
      <c r="F8" s="29"/>
      <c r="G8" s="29"/>
      <c r="H8" s="29"/>
      <c r="I8" s="29" t="s">
        <v>15</v>
      </c>
    </row>
    <row r="9" spans="1:9" ht="15">
      <c r="A9" s="31"/>
      <c r="B9" s="32"/>
      <c r="C9" s="33"/>
      <c r="D9" s="34"/>
      <c r="E9" s="35" t="s">
        <v>22</v>
      </c>
      <c r="F9" s="36"/>
      <c r="G9" s="36"/>
      <c r="H9" s="36"/>
      <c r="I9" s="37"/>
    </row>
    <row r="10" spans="1:9" ht="12" customHeight="1">
      <c r="A10" s="38"/>
      <c r="B10" s="39"/>
      <c r="C10" s="40"/>
      <c r="D10" s="41"/>
      <c r="E10" s="42"/>
      <c r="F10" s="43"/>
      <c r="G10" s="43" t="s">
        <v>23</v>
      </c>
      <c r="H10" s="43"/>
      <c r="I10" s="44"/>
    </row>
    <row r="11" spans="1:9" ht="34.5" customHeight="1" thickBot="1">
      <c r="A11" s="45" t="s">
        <v>18</v>
      </c>
      <c r="B11" s="46" t="s">
        <v>19</v>
      </c>
      <c r="C11" s="47" t="s">
        <v>20</v>
      </c>
      <c r="D11" s="48" t="s">
        <v>21</v>
      </c>
      <c r="E11" s="49" t="s">
        <v>24</v>
      </c>
      <c r="F11" s="47" t="s">
        <v>25</v>
      </c>
      <c r="G11" s="50" t="s">
        <v>26</v>
      </c>
      <c r="H11" s="50" t="s">
        <v>27</v>
      </c>
      <c r="I11" s="51" t="s">
        <v>28</v>
      </c>
    </row>
    <row r="12" spans="1:9" ht="11.25" customHeight="1">
      <c r="A12" s="52" t="s">
        <v>3</v>
      </c>
      <c r="B12" s="53" t="s">
        <v>4</v>
      </c>
      <c r="C12" s="53" t="s">
        <v>5</v>
      </c>
      <c r="D12" s="53" t="s">
        <v>6</v>
      </c>
      <c r="E12" s="54" t="s">
        <v>30</v>
      </c>
      <c r="F12" s="53" t="s">
        <v>31</v>
      </c>
      <c r="G12" s="54" t="s">
        <v>32</v>
      </c>
      <c r="H12" s="53" t="s">
        <v>33</v>
      </c>
      <c r="I12" s="55" t="s">
        <v>34</v>
      </c>
    </row>
    <row r="13" spans="1:9" ht="14.25">
      <c r="A13" s="56">
        <v>750</v>
      </c>
      <c r="B13" s="57">
        <v>75011</v>
      </c>
      <c r="C13" s="58">
        <v>82000</v>
      </c>
      <c r="D13" s="58">
        <v>82000</v>
      </c>
      <c r="E13" s="58">
        <v>82000</v>
      </c>
      <c r="F13" s="58">
        <v>68600</v>
      </c>
      <c r="G13" s="58">
        <v>13400</v>
      </c>
      <c r="H13" s="58">
        <v>0</v>
      </c>
      <c r="I13" s="59">
        <v>0</v>
      </c>
    </row>
    <row r="14" spans="1:9" ht="14.25">
      <c r="A14" s="56">
        <v>751</v>
      </c>
      <c r="B14" s="57">
        <v>75101</v>
      </c>
      <c r="C14" s="58">
        <v>1440</v>
      </c>
      <c r="D14" s="58">
        <v>1440</v>
      </c>
      <c r="E14" s="58">
        <v>1440</v>
      </c>
      <c r="F14" s="58">
        <v>1154</v>
      </c>
      <c r="G14" s="57">
        <v>286</v>
      </c>
      <c r="H14" s="58">
        <v>0</v>
      </c>
      <c r="I14" s="59">
        <v>0</v>
      </c>
    </row>
    <row r="15" spans="1:9" ht="14.25">
      <c r="A15" s="56">
        <v>852</v>
      </c>
      <c r="B15" s="57">
        <v>85212</v>
      </c>
      <c r="C15" s="58">
        <v>1989000</v>
      </c>
      <c r="D15" s="58">
        <v>1989000</v>
      </c>
      <c r="E15" s="58">
        <v>1989000</v>
      </c>
      <c r="F15" s="58">
        <v>37600</v>
      </c>
      <c r="G15" s="58">
        <v>7400</v>
      </c>
      <c r="H15" s="58">
        <v>1929330</v>
      </c>
      <c r="I15" s="59">
        <v>0</v>
      </c>
    </row>
    <row r="16" spans="1:9" ht="14.25">
      <c r="A16" s="56">
        <v>852</v>
      </c>
      <c r="B16" s="57">
        <v>85213</v>
      </c>
      <c r="C16" s="58">
        <v>25000</v>
      </c>
      <c r="D16" s="58">
        <v>25000</v>
      </c>
      <c r="E16" s="58">
        <v>25000</v>
      </c>
      <c r="F16" s="58">
        <v>0</v>
      </c>
      <c r="G16" s="58">
        <v>25000</v>
      </c>
      <c r="H16" s="58">
        <v>0</v>
      </c>
      <c r="I16" s="59">
        <v>0</v>
      </c>
    </row>
    <row r="17" spans="1:9" ht="14.25">
      <c r="A17" s="56">
        <v>852</v>
      </c>
      <c r="B17" s="57">
        <v>85214</v>
      </c>
      <c r="C17" s="58">
        <v>219000</v>
      </c>
      <c r="D17" s="58">
        <v>219000</v>
      </c>
      <c r="E17" s="58">
        <v>219000</v>
      </c>
      <c r="F17" s="58">
        <v>0</v>
      </c>
      <c r="G17" s="58">
        <v>0</v>
      </c>
      <c r="H17" s="58">
        <v>219000</v>
      </c>
      <c r="I17" s="59">
        <v>0</v>
      </c>
    </row>
    <row r="18" spans="1:9" ht="15.75" thickBot="1">
      <c r="A18" s="60" t="s">
        <v>29</v>
      </c>
      <c r="B18" s="47"/>
      <c r="C18" s="61">
        <f aca="true" t="shared" si="0" ref="C18:H18">SUM(C13:C17)</f>
        <v>2316440</v>
      </c>
      <c r="D18" s="62">
        <f t="shared" si="0"/>
        <v>2316440</v>
      </c>
      <c r="E18" s="61">
        <f t="shared" si="0"/>
        <v>2316440</v>
      </c>
      <c r="F18" s="62">
        <f t="shared" si="0"/>
        <v>107354</v>
      </c>
      <c r="G18" s="61">
        <f t="shared" si="0"/>
        <v>46086</v>
      </c>
      <c r="H18" s="62">
        <f t="shared" si="0"/>
        <v>2148330</v>
      </c>
      <c r="I18" s="63">
        <v>0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7">
      <selection activeCell="G21" sqref="G2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0.875" style="0" customWidth="1"/>
    <col min="4" max="4" width="50.375" style="0" customWidth="1"/>
    <col min="5" max="5" width="17.00390625" style="0" customWidth="1"/>
  </cols>
  <sheetData>
    <row r="1" ht="12.75">
      <c r="D1" s="82" t="s">
        <v>61</v>
      </c>
    </row>
    <row r="2" ht="12.75">
      <c r="D2" t="s">
        <v>46</v>
      </c>
    </row>
    <row r="3" ht="12.75">
      <c r="D3" t="s">
        <v>47</v>
      </c>
    </row>
    <row r="4" ht="12.75">
      <c r="D4" t="s">
        <v>48</v>
      </c>
    </row>
    <row r="9" spans="2:4" ht="15.75">
      <c r="B9" s="1" t="s">
        <v>45</v>
      </c>
      <c r="C9" s="1"/>
      <c r="D9" s="1"/>
    </row>
    <row r="10" spans="2:3" ht="15.75">
      <c r="B10" s="1" t="s">
        <v>49</v>
      </c>
      <c r="C10" s="1"/>
    </row>
    <row r="12" ht="13.5" thickBot="1">
      <c r="E12" t="s">
        <v>15</v>
      </c>
    </row>
    <row r="13" spans="1:5" ht="16.5" thickBot="1">
      <c r="A13" s="70" t="s">
        <v>0</v>
      </c>
      <c r="B13" s="74" t="s">
        <v>18</v>
      </c>
      <c r="C13" s="71" t="s">
        <v>19</v>
      </c>
      <c r="D13" s="25" t="s">
        <v>44</v>
      </c>
      <c r="E13" s="72" t="s">
        <v>42</v>
      </c>
    </row>
    <row r="14" spans="1:5" ht="12.75">
      <c r="A14" s="9" t="s">
        <v>3</v>
      </c>
      <c r="B14" s="24" t="s">
        <v>4</v>
      </c>
      <c r="C14" s="10" t="s">
        <v>5</v>
      </c>
      <c r="D14" s="24" t="s">
        <v>6</v>
      </c>
      <c r="E14" s="73" t="s">
        <v>30</v>
      </c>
    </row>
    <row r="15" spans="1:5" ht="24.75" customHeight="1">
      <c r="A15" s="100" t="s">
        <v>3</v>
      </c>
      <c r="B15" s="101">
        <v>801</v>
      </c>
      <c r="C15" s="104">
        <v>80104</v>
      </c>
      <c r="D15" s="102" t="s">
        <v>57</v>
      </c>
      <c r="E15" s="103">
        <v>187000</v>
      </c>
    </row>
    <row r="16" spans="1:5" ht="28.5" customHeight="1">
      <c r="A16" s="83" t="s">
        <v>3</v>
      </c>
      <c r="B16" s="84">
        <v>851</v>
      </c>
      <c r="C16" s="85">
        <v>85154</v>
      </c>
      <c r="D16" s="87" t="s">
        <v>50</v>
      </c>
      <c r="E16" s="86">
        <v>30000</v>
      </c>
    </row>
    <row r="17" spans="1:5" ht="33" customHeight="1">
      <c r="A17" s="88" t="s">
        <v>4</v>
      </c>
      <c r="B17" s="78">
        <v>851</v>
      </c>
      <c r="C17" s="78">
        <v>85154</v>
      </c>
      <c r="D17" s="80" t="s">
        <v>51</v>
      </c>
      <c r="E17" s="89">
        <v>30000</v>
      </c>
    </row>
    <row r="18" spans="1:5" ht="33" customHeight="1">
      <c r="A18" s="88" t="s">
        <v>5</v>
      </c>
      <c r="B18" s="78">
        <v>851</v>
      </c>
      <c r="C18" s="78">
        <v>85195</v>
      </c>
      <c r="D18" s="80" t="s">
        <v>52</v>
      </c>
      <c r="E18" s="89">
        <v>15000</v>
      </c>
    </row>
    <row r="19" spans="1:5" ht="33" customHeight="1">
      <c r="A19" s="88" t="s">
        <v>6</v>
      </c>
      <c r="B19" s="78">
        <v>852</v>
      </c>
      <c r="C19" s="78">
        <v>85203</v>
      </c>
      <c r="D19" s="80" t="s">
        <v>51</v>
      </c>
      <c r="E19" s="89">
        <v>30000</v>
      </c>
    </row>
    <row r="20" spans="1:5" ht="33" customHeight="1">
      <c r="A20" s="88" t="s">
        <v>30</v>
      </c>
      <c r="B20" s="78">
        <v>852</v>
      </c>
      <c r="C20" s="78">
        <v>85295</v>
      </c>
      <c r="D20" s="80" t="s">
        <v>50</v>
      </c>
      <c r="E20" s="89">
        <v>15000</v>
      </c>
    </row>
    <row r="21" spans="1:5" ht="33" customHeight="1">
      <c r="A21" s="5" t="s">
        <v>31</v>
      </c>
      <c r="B21" s="17">
        <v>921</v>
      </c>
      <c r="C21" s="66">
        <v>92120</v>
      </c>
      <c r="D21" s="75" t="s">
        <v>53</v>
      </c>
      <c r="E21" s="67">
        <v>30000</v>
      </c>
    </row>
    <row r="22" spans="1:5" ht="27.75" customHeight="1">
      <c r="A22" s="77" t="s">
        <v>5</v>
      </c>
      <c r="B22" s="78">
        <v>926</v>
      </c>
      <c r="C22" s="79">
        <v>92605</v>
      </c>
      <c r="D22" s="87" t="s">
        <v>67</v>
      </c>
      <c r="E22" s="81">
        <v>215000</v>
      </c>
    </row>
    <row r="23" spans="1:5" ht="27.75" customHeight="1" thickBot="1">
      <c r="A23" s="14"/>
      <c r="B23" s="68"/>
      <c r="C23" s="68"/>
      <c r="D23" s="76" t="s">
        <v>43</v>
      </c>
      <c r="E23" s="69">
        <f>SUM(E15:E22)</f>
        <v>552000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22" sqref="D22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10.875" style="0" customWidth="1"/>
    <col min="4" max="4" width="38.125" style="0" customWidth="1"/>
    <col min="5" max="5" width="18.00390625" style="0" customWidth="1"/>
  </cols>
  <sheetData>
    <row r="1" ht="12.75">
      <c r="D1" t="s">
        <v>60</v>
      </c>
    </row>
    <row r="2" ht="12.75">
      <c r="D2" t="s">
        <v>38</v>
      </c>
    </row>
    <row r="3" ht="12.75">
      <c r="D3" t="s">
        <v>39</v>
      </c>
    </row>
    <row r="4" ht="12.75">
      <c r="D4" t="s">
        <v>40</v>
      </c>
    </row>
    <row r="7" spans="3:4" ht="15.75">
      <c r="C7" s="1" t="s">
        <v>54</v>
      </c>
      <c r="D7" s="1"/>
    </row>
    <row r="9" ht="13.5" thickBot="1">
      <c r="E9" t="s">
        <v>15</v>
      </c>
    </row>
    <row r="10" spans="1:5" ht="30" customHeight="1" thickBot="1">
      <c r="A10" s="70" t="s">
        <v>0</v>
      </c>
      <c r="B10" s="74" t="s">
        <v>18</v>
      </c>
      <c r="C10" s="71" t="s">
        <v>19</v>
      </c>
      <c r="D10" s="25" t="s">
        <v>41</v>
      </c>
      <c r="E10" s="96" t="s">
        <v>42</v>
      </c>
    </row>
    <row r="11" spans="1:5" ht="9" customHeight="1">
      <c r="A11" s="9" t="s">
        <v>3</v>
      </c>
      <c r="B11" s="24" t="s">
        <v>4</v>
      </c>
      <c r="C11" s="10" t="s">
        <v>5</v>
      </c>
      <c r="D11" s="24" t="s">
        <v>6</v>
      </c>
      <c r="E11" s="73" t="s">
        <v>30</v>
      </c>
    </row>
    <row r="12" spans="1:5" ht="31.5" customHeight="1">
      <c r="A12" s="77" t="s">
        <v>3</v>
      </c>
      <c r="B12" s="78">
        <v>921</v>
      </c>
      <c r="C12" s="79">
        <v>92116</v>
      </c>
      <c r="D12" s="80" t="s">
        <v>68</v>
      </c>
      <c r="E12" s="81">
        <v>112000</v>
      </c>
    </row>
    <row r="13" spans="1:5" ht="22.5" customHeight="1" thickBot="1">
      <c r="A13" s="14"/>
      <c r="B13" s="68"/>
      <c r="C13" s="68"/>
      <c r="D13" s="76" t="s">
        <v>43</v>
      </c>
      <c r="E13" s="69">
        <f>SUM(E12:E12)</f>
        <v>112000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24" sqref="G24"/>
    </sheetView>
  </sheetViews>
  <sheetFormatPr defaultColWidth="9.00390625" defaultRowHeight="12.75"/>
  <cols>
    <col min="2" max="2" width="9.375" style="0" customWidth="1"/>
    <col min="3" max="3" width="16.625" style="0" customWidth="1"/>
    <col min="4" max="4" width="17.875" style="0" customWidth="1"/>
    <col min="5" max="5" width="14.625" style="0" customWidth="1"/>
    <col min="6" max="6" width="15.875" style="0" customWidth="1"/>
    <col min="7" max="7" width="15.625" style="0" customWidth="1"/>
    <col min="8" max="8" width="13.75390625" style="0" customWidth="1"/>
    <col min="9" max="9" width="13.00390625" style="0" customWidth="1"/>
  </cols>
  <sheetData>
    <row r="1" ht="12.75">
      <c r="G1" t="s">
        <v>59</v>
      </c>
    </row>
    <row r="2" ht="12.75">
      <c r="G2" t="s">
        <v>9</v>
      </c>
    </row>
    <row r="3" ht="12.75">
      <c r="G3" t="s">
        <v>10</v>
      </c>
    </row>
    <row r="4" ht="12.75">
      <c r="G4" t="s">
        <v>11</v>
      </c>
    </row>
    <row r="6" spans="1:9" ht="15">
      <c r="A6" s="29"/>
      <c r="B6" s="30" t="s">
        <v>36</v>
      </c>
      <c r="C6" s="29"/>
      <c r="D6" s="29"/>
      <c r="E6" s="29"/>
      <c r="F6" s="29"/>
      <c r="G6" s="29"/>
      <c r="H6" s="29"/>
      <c r="I6" s="29"/>
    </row>
    <row r="7" spans="1:9" ht="15">
      <c r="A7" s="29"/>
      <c r="B7" s="29"/>
      <c r="C7" s="30" t="s">
        <v>37</v>
      </c>
      <c r="D7" s="30" t="s">
        <v>55</v>
      </c>
      <c r="E7" s="29"/>
      <c r="F7" s="29"/>
      <c r="G7" s="29"/>
      <c r="H7" s="29"/>
      <c r="I7" s="29"/>
    </row>
    <row r="8" spans="1:9" ht="15" thickBot="1">
      <c r="A8" s="29"/>
      <c r="B8" s="29"/>
      <c r="C8" s="29"/>
      <c r="D8" s="29"/>
      <c r="E8" s="29"/>
      <c r="F8" s="29"/>
      <c r="G8" s="29"/>
      <c r="H8" s="29"/>
      <c r="I8" s="29" t="s">
        <v>15</v>
      </c>
    </row>
    <row r="9" spans="1:9" ht="15">
      <c r="A9" s="31"/>
      <c r="B9" s="32"/>
      <c r="C9" s="33"/>
      <c r="D9" s="34"/>
      <c r="E9" s="35" t="s">
        <v>22</v>
      </c>
      <c r="F9" s="36"/>
      <c r="G9" s="36"/>
      <c r="H9" s="36"/>
      <c r="I9" s="37"/>
    </row>
    <row r="10" spans="1:9" ht="15">
      <c r="A10" s="38"/>
      <c r="B10" s="39"/>
      <c r="C10" s="40"/>
      <c r="D10" s="41"/>
      <c r="E10" s="42"/>
      <c r="F10" s="43"/>
      <c r="G10" s="43" t="s">
        <v>23</v>
      </c>
      <c r="H10" s="43"/>
      <c r="I10" s="44"/>
    </row>
    <row r="11" spans="1:9" ht="30.75" thickBot="1">
      <c r="A11" s="45" t="s">
        <v>18</v>
      </c>
      <c r="B11" s="46" t="s">
        <v>19</v>
      </c>
      <c r="C11" s="47" t="s">
        <v>20</v>
      </c>
      <c r="D11" s="48" t="s">
        <v>21</v>
      </c>
      <c r="E11" s="49" t="s">
        <v>24</v>
      </c>
      <c r="F11" s="47" t="s">
        <v>25</v>
      </c>
      <c r="G11" s="50" t="s">
        <v>26</v>
      </c>
      <c r="H11" s="50" t="s">
        <v>35</v>
      </c>
      <c r="I11" s="51" t="s">
        <v>28</v>
      </c>
    </row>
    <row r="12" spans="1:9" ht="11.25" customHeight="1">
      <c r="A12" s="9" t="s">
        <v>3</v>
      </c>
      <c r="B12" s="24" t="s">
        <v>4</v>
      </c>
      <c r="C12" s="24" t="s">
        <v>5</v>
      </c>
      <c r="D12" s="24" t="s">
        <v>6</v>
      </c>
      <c r="E12" s="10" t="s">
        <v>30</v>
      </c>
      <c r="F12" s="24" t="s">
        <v>31</v>
      </c>
      <c r="G12" s="10" t="s">
        <v>32</v>
      </c>
      <c r="H12" s="24" t="s">
        <v>33</v>
      </c>
      <c r="I12" s="73" t="s">
        <v>34</v>
      </c>
    </row>
    <row r="13" spans="1:9" ht="13.5" customHeight="1">
      <c r="A13" s="97" t="s">
        <v>64</v>
      </c>
      <c r="B13" s="105" t="s">
        <v>65</v>
      </c>
      <c r="C13" s="106">
        <v>0</v>
      </c>
      <c r="D13" s="98">
        <v>250000</v>
      </c>
      <c r="E13" s="107">
        <v>0</v>
      </c>
      <c r="F13" s="106">
        <v>0</v>
      </c>
      <c r="G13" s="107">
        <v>0</v>
      </c>
      <c r="H13" s="106">
        <v>0</v>
      </c>
      <c r="I13" s="99">
        <v>250000</v>
      </c>
    </row>
    <row r="14" spans="1:9" ht="14.25">
      <c r="A14" s="56">
        <v>801</v>
      </c>
      <c r="B14" s="57">
        <v>80104</v>
      </c>
      <c r="C14" s="58">
        <v>12000</v>
      </c>
      <c r="D14" s="58">
        <v>671000</v>
      </c>
      <c r="E14" s="58">
        <v>671000</v>
      </c>
      <c r="F14" s="58">
        <v>0</v>
      </c>
      <c r="G14" s="58">
        <v>0</v>
      </c>
      <c r="H14" s="58">
        <v>671000</v>
      </c>
      <c r="I14" s="59">
        <v>0</v>
      </c>
    </row>
    <row r="15" spans="1:9" ht="14.25">
      <c r="A15" s="92">
        <v>900</v>
      </c>
      <c r="B15" s="93">
        <v>90013</v>
      </c>
      <c r="C15" s="58">
        <v>0</v>
      </c>
      <c r="D15" s="94">
        <v>300000</v>
      </c>
      <c r="E15" s="58">
        <v>0</v>
      </c>
      <c r="F15" s="94">
        <v>0</v>
      </c>
      <c r="G15" s="58">
        <v>0</v>
      </c>
      <c r="H15" s="94">
        <v>0</v>
      </c>
      <c r="I15" s="59">
        <v>300000</v>
      </c>
    </row>
    <row r="16" spans="1:9" ht="15.75" thickBot="1">
      <c r="A16" s="45" t="s">
        <v>29</v>
      </c>
      <c r="B16" s="47"/>
      <c r="C16" s="90">
        <f>SUM(C14:C15)</f>
        <v>12000</v>
      </c>
      <c r="D16" s="62">
        <f>SUM(D13:D15)</f>
        <v>1221000</v>
      </c>
      <c r="E16" s="90">
        <f>SUM(E14:E15)</f>
        <v>671000</v>
      </c>
      <c r="F16" s="62">
        <f>SUM(F14:F15)</f>
        <v>0</v>
      </c>
      <c r="G16" s="90">
        <f>SUM(G14:G15)</f>
        <v>0</v>
      </c>
      <c r="H16" s="62">
        <f>SUM(H14:H15)</f>
        <v>671000</v>
      </c>
      <c r="I16" s="91">
        <f>SUM(I13:I15)</f>
        <v>550000</v>
      </c>
    </row>
    <row r="17" ht="12.75">
      <c r="I17" s="95"/>
    </row>
  </sheetData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Kołbaskowo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Ostrowska</dc:creator>
  <cp:keywords/>
  <dc:description/>
  <cp:lastModifiedBy>Anielka</cp:lastModifiedBy>
  <cp:lastPrinted>2008-04-16T10:55:46Z</cp:lastPrinted>
  <dcterms:created xsi:type="dcterms:W3CDTF">2006-11-14T14:41:04Z</dcterms:created>
  <dcterms:modified xsi:type="dcterms:W3CDTF">2008-04-28T09:23:50Z</dcterms:modified>
  <cp:category/>
  <cp:version/>
  <cp:contentType/>
  <cp:contentStatus/>
</cp:coreProperties>
</file>